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:\Sistecad\Ofs2024\salen\042024\"/>
    </mc:Choice>
  </mc:AlternateContent>
  <xr:revisionPtr revIDLastSave="0" documentId="13_ncr:1_{8EDA4969-0C25-4FAC-8090-6369B7D9F8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definedNames>
    <definedName name="_xlnm.Print_Area" localSheetId="0">FFF!$A$1:$D$39</definedName>
  </definedNames>
  <calcPr calcId="181029"/>
  <fileRecoveryPr autoRecover="0"/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B27" i="1"/>
  <c r="D39" i="1" l="1"/>
  <c r="C39" i="1"/>
  <c r="B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<sst xmlns="http://schemas.openxmlformats.org/spreadsheetml/2006/main" count="50" uniqueCount="42">
  <si>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</si>
  <si>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</si>
  <si>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</si>
  <si>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</si>
  <si>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</si>
  <si>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</si>
  <si>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</si>
  <si>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</si>
  <si>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</si>
  <si>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</si>
  <si>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</si>
  <si>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</si>
  <si>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</si>
  <si>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</si>
  <si>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</si>
  <si>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</si>
  <si>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</si>
  <si>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</si>
  <si>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</si>
  <si>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</si>
  <si>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</si>
  <si>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</si>
  <si>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</si>
  <si>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</si>
  <si>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</si>
  <si>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</si>
  <si>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</si>
  <si>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</si>
  <si>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</si>
  <si>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</si>
  <si>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</si>
  <si>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</si>
  <si>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</si>
  <si>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</si>
  <si>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</si>
  <si>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MUNICIPIO DE ACAMBARO, GTO.
FLUJO DE FONDOS 
 DEL 01 DE ENERO AL 31 DE DICIEMBRE DEL 2024</t>
  </si>
  <si>
    <t>LIC. CLAUDIA SILVA CAMPOS</t>
  </si>
  <si>
    <t>C.P . CLAUDIA SALINAS CERVANTES</t>
  </si>
  <si>
    <t>PRESIDENTE MUNICIPAL</t>
  </si>
  <si>
    <t>TESORERO MUNICIPAL</t>
  </si>
  <si>
    <t>" BAJO PORTESTA DE DECIR VERDAD DECLARAMOS QUE LOS ESTADOS FINANCIEROS Y SUS NOTAS</t>
  </si>
  <si>
    <t xml:space="preserve">   SON RAZONABLEMENTE CORRECTOS Y SON RESPONSABILIDAD DEL EMISOR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</si>
</sst>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4" fillId="0" borderId="0" xfId="2" quotePrefix="1" applyFont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"/>
  <sheetViews>
    <sheetView showGridLines="0" tabSelected="1" topLeftCell="A16" zoomScaleNormal="100" workbookViewId="0">
      <selection activeCell="M33" sqref="M33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5" ht="39.950000000000003" customHeight="1" x14ac:dyDescent="0.2">
      <c r="A1" s="32" t="s">
        <v>35</v>
      </c>
      <c r="B1" s="33"/>
      <c r="C1" s="33"/>
      <c r="D1" s="34"/>
    </row>
    <row r="2" spans="1:5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5" x14ac:dyDescent="0.2">
      <c r="A3" s="6" t="s">
        <v>4</v>
      </c>
      <c r="B3" s="19">
        <f>SUM(B4:B13)</f>
        <v>555318172.27999997</v>
      </c>
      <c r="C3" s="19">
        <f t="shared" ref="C3:D3" si="0">SUM(C4:C13)</f>
        <v>488258002.06999999</v>
      </c>
      <c r="D3" s="2">
        <f t="shared" si="0"/>
        <v>486970594.56</v>
      </c>
    </row>
    <row r="4" spans="1:5" x14ac:dyDescent="0.2">
      <c r="A4" s="14" t="s">
        <v>5</v>
      </c>
      <c r="B4" s="20">
        <v>57180626</v>
      </c>
      <c r="C4" s="20">
        <v>29127358.760000002</v>
      </c>
      <c r="D4" s="3">
        <v>29127358.760000002</v>
      </c>
      <c r="E4" s="29"/>
    </row>
    <row r="5" spans="1:5" x14ac:dyDescent="0.2">
      <c r="A5" s="14" t="s">
        <v>6</v>
      </c>
      <c r="B5" s="20">
        <v>0</v>
      </c>
      <c r="C5" s="20">
        <v>0</v>
      </c>
      <c r="D5" s="3">
        <v>0</v>
      </c>
      <c r="E5" s="29"/>
    </row>
    <row r="6" spans="1:5" x14ac:dyDescent="0.2">
      <c r="A6" s="14" t="s">
        <v>7</v>
      </c>
      <c r="B6" s="20">
        <v>8399301</v>
      </c>
      <c r="C6" s="20">
        <v>1746277.29</v>
      </c>
      <c r="D6" s="3">
        <v>1746277.29</v>
      </c>
      <c r="E6" s="29"/>
    </row>
    <row r="7" spans="1:5" x14ac:dyDescent="0.2">
      <c r="A7" s="14" t="s">
        <v>8</v>
      </c>
      <c r="B7" s="20">
        <v>9989370</v>
      </c>
      <c r="C7" s="20">
        <v>10074012.82</v>
      </c>
      <c r="D7" s="3">
        <v>10072955.82</v>
      </c>
      <c r="E7" s="29"/>
    </row>
    <row r="8" spans="1:5" x14ac:dyDescent="0.2">
      <c r="A8" s="14" t="s">
        <v>9</v>
      </c>
      <c r="B8" s="20">
        <v>11541274</v>
      </c>
      <c r="C8" s="20">
        <v>15200569.9</v>
      </c>
      <c r="D8" s="3">
        <v>13914219.390000001</v>
      </c>
      <c r="E8" s="29"/>
    </row>
    <row r="9" spans="1:5" x14ac:dyDescent="0.2">
      <c r="A9" s="14" t="s">
        <v>10</v>
      </c>
      <c r="B9" s="20">
        <v>3618421</v>
      </c>
      <c r="C9" s="20">
        <v>5563742.9699999997</v>
      </c>
      <c r="D9" s="3">
        <v>5568682.9699999997</v>
      </c>
      <c r="E9" s="29"/>
    </row>
    <row r="10" spans="1:5" x14ac:dyDescent="0.2">
      <c r="A10" s="14" t="s">
        <v>11</v>
      </c>
      <c r="B10" s="20">
        <v>0</v>
      </c>
      <c r="C10" s="20">
        <v>0</v>
      </c>
      <c r="D10" s="3">
        <v>0</v>
      </c>
      <c r="E10" s="29"/>
    </row>
    <row r="11" spans="1:5" x14ac:dyDescent="0.2">
      <c r="A11" s="14" t="s">
        <v>12</v>
      </c>
      <c r="B11" s="20">
        <v>320362484</v>
      </c>
      <c r="C11" s="20">
        <v>381972645.02999997</v>
      </c>
      <c r="D11" s="3">
        <v>381972645.02999997</v>
      </c>
      <c r="E11" s="29"/>
    </row>
    <row r="12" spans="1:5" x14ac:dyDescent="0.2">
      <c r="A12" s="14" t="s">
        <v>13</v>
      </c>
      <c r="B12" s="20">
        <v>25456340</v>
      </c>
      <c r="C12" s="20">
        <v>25849061.289999999</v>
      </c>
      <c r="D12" s="3">
        <v>26034583.289999999</v>
      </c>
      <c r="E12" s="29"/>
    </row>
    <row r="13" spans="1:5" x14ac:dyDescent="0.2">
      <c r="A13" s="14" t="s">
        <v>14</v>
      </c>
      <c r="B13" s="20">
        <v>118770356.28</v>
      </c>
      <c r="C13" s="20">
        <v>18724334.010000002</v>
      </c>
      <c r="D13" s="3">
        <v>18533872.010000002</v>
      </c>
      <c r="E13" s="30"/>
    </row>
    <row r="14" spans="1:5" x14ac:dyDescent="0.2">
      <c r="A14" s="7" t="s">
        <v>15</v>
      </c>
      <c r="B14" s="21">
        <f>SUM(B15:B23)</f>
        <v>555318172.27999997</v>
      </c>
      <c r="C14" s="21">
        <f t="shared" ref="C14:D14" si="1">SUM(C15:C23)</f>
        <v>552915511.23999989</v>
      </c>
      <c r="D14" s="4">
        <f t="shared" si="1"/>
        <v>537747097.33000004</v>
      </c>
    </row>
    <row r="15" spans="1:5" x14ac:dyDescent="0.2">
      <c r="A15" s="14" t="s">
        <v>16</v>
      </c>
      <c r="B15" s="20">
        <v>172408612.56999999</v>
      </c>
      <c r="C15" s="20">
        <v>173162686.85999995</v>
      </c>
      <c r="D15" s="3">
        <v>170980341.19999999</v>
      </c>
      <c r="E15" s="30"/>
    </row>
    <row r="16" spans="1:5" x14ac:dyDescent="0.2">
      <c r="A16" s="14" t="s">
        <v>17</v>
      </c>
      <c r="B16" s="20">
        <v>20923821.43</v>
      </c>
      <c r="C16" s="20">
        <v>22834343.960000001</v>
      </c>
      <c r="D16" s="3">
        <v>21887854.169999998</v>
      </c>
      <c r="E16" s="29"/>
    </row>
    <row r="17" spans="1:5" x14ac:dyDescent="0.2">
      <c r="A17" s="14" t="s">
        <v>18</v>
      </c>
      <c r="B17" s="20">
        <v>94786254.070000008</v>
      </c>
      <c r="C17" s="20">
        <v>109968364.08999999</v>
      </c>
      <c r="D17" s="3">
        <v>107790210.10000002</v>
      </c>
      <c r="E17" s="30"/>
    </row>
    <row r="18" spans="1:5" x14ac:dyDescent="0.2">
      <c r="A18" s="14" t="s">
        <v>13</v>
      </c>
      <c r="B18" s="20">
        <v>41924296.299999997</v>
      </c>
      <c r="C18" s="20">
        <v>63386799.199999996</v>
      </c>
      <c r="D18" s="3">
        <v>56091974.640000001</v>
      </c>
      <c r="E18" s="29"/>
    </row>
    <row r="19" spans="1:5" x14ac:dyDescent="0.2">
      <c r="A19" s="14" t="s">
        <v>19</v>
      </c>
      <c r="B19" s="20">
        <v>7611000</v>
      </c>
      <c r="C19" s="20">
        <v>13549876.449999999</v>
      </c>
      <c r="D19" s="3">
        <v>13525376.449999999</v>
      </c>
      <c r="E19" s="30"/>
    </row>
    <row r="20" spans="1:5" x14ac:dyDescent="0.2">
      <c r="A20" s="14" t="s">
        <v>20</v>
      </c>
      <c r="B20" s="20">
        <v>213914187.91</v>
      </c>
      <c r="C20" s="20">
        <v>168751508.88</v>
      </c>
      <c r="D20" s="3">
        <v>166209408.97000003</v>
      </c>
      <c r="E20" s="29"/>
    </row>
    <row r="21" spans="1:5" x14ac:dyDescent="0.2">
      <c r="A21" s="14" t="s">
        <v>21</v>
      </c>
      <c r="B21" s="20">
        <v>0</v>
      </c>
      <c r="C21" s="20">
        <v>0</v>
      </c>
      <c r="D21" s="3">
        <v>0</v>
      </c>
      <c r="E21" s="30"/>
    </row>
    <row r="22" spans="1:5" x14ac:dyDescent="0.2">
      <c r="A22" s="14" t="s">
        <v>22</v>
      </c>
      <c r="B22" s="20">
        <v>3150000</v>
      </c>
      <c r="C22" s="20">
        <v>1244417.8</v>
      </c>
      <c r="D22" s="3">
        <v>1244417.8</v>
      </c>
      <c r="E22" s="29"/>
    </row>
    <row r="23" spans="1:5" x14ac:dyDescent="0.2">
      <c r="A23" s="14" t="s">
        <v>23</v>
      </c>
      <c r="B23" s="20">
        <v>600000</v>
      </c>
      <c r="C23" s="20">
        <v>17514</v>
      </c>
      <c r="D23" s="20">
        <v>17514</v>
      </c>
      <c r="E23" s="28"/>
    </row>
    <row r="24" spans="1:5" x14ac:dyDescent="0.2">
      <c r="A24" s="15" t="s">
        <v>24</v>
      </c>
      <c r="B24" s="22">
        <f>B3-B14</f>
        <v>0</v>
      </c>
      <c r="C24" s="22">
        <f>C3-C14</f>
        <v>-64657509.169999897</v>
      </c>
      <c r="D24" s="5">
        <f>D3-D14</f>
        <v>-50776502.770000041</v>
      </c>
    </row>
    <row r="25" spans="1:5" x14ac:dyDescent="0.2">
      <c r="A25" s="26"/>
      <c r="B25" s="27"/>
      <c r="C25" s="27"/>
      <c r="D25" s="27"/>
    </row>
    <row r="26" spans="1:5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5" x14ac:dyDescent="0.2">
      <c r="A27" s="10" t="s">
        <v>25</v>
      </c>
      <c r="B27" s="19">
        <f>SUM(B28:B34)</f>
        <v>112945053.49000001</v>
      </c>
      <c r="C27" s="19">
        <f>SUM(C28:C34)</f>
        <v>-30535463.489999995</v>
      </c>
      <c r="D27" s="2">
        <f>SUM(D28:D34)</f>
        <v>-13952556.170000013</v>
      </c>
    </row>
    <row r="28" spans="1:5" x14ac:dyDescent="0.2">
      <c r="A28" s="11" t="s">
        <v>26</v>
      </c>
      <c r="B28" s="23">
        <v>-91247172</v>
      </c>
      <c r="C28" s="23">
        <v>-98950384.569999993</v>
      </c>
      <c r="D28" s="16">
        <v>-97055101.38000001</v>
      </c>
      <c r="E28" s="31"/>
    </row>
    <row r="29" spans="1:5" x14ac:dyDescent="0.2">
      <c r="A29" s="11" t="s">
        <v>27</v>
      </c>
      <c r="B29" s="23">
        <v>0</v>
      </c>
      <c r="C29" s="23">
        <v>0</v>
      </c>
      <c r="D29" s="16">
        <v>0</v>
      </c>
      <c r="E29" s="31"/>
    </row>
    <row r="30" spans="1:5" x14ac:dyDescent="0.2">
      <c r="A30" s="11" t="s">
        <v>28</v>
      </c>
      <c r="B30" s="23">
        <v>0</v>
      </c>
      <c r="C30" s="23">
        <v>0</v>
      </c>
      <c r="D30" s="16">
        <v>0</v>
      </c>
      <c r="E30" s="31"/>
    </row>
    <row r="31" spans="1:5" x14ac:dyDescent="0.2">
      <c r="A31" s="11" t="s">
        <v>29</v>
      </c>
      <c r="B31" s="23">
        <v>92147372</v>
      </c>
      <c r="C31" s="23">
        <v>44575921.959999979</v>
      </c>
      <c r="D31" s="16">
        <v>58159560.469999984</v>
      </c>
      <c r="E31" s="31"/>
    </row>
    <row r="32" spans="1:5" x14ac:dyDescent="0.2">
      <c r="A32" s="11" t="s">
        <v>30</v>
      </c>
      <c r="B32" s="23">
        <v>-26228087.849999994</v>
      </c>
      <c r="C32" s="23">
        <v>-898866.17999997735</v>
      </c>
      <c r="D32" s="16">
        <v>711690.42000001669</v>
      </c>
      <c r="E32" s="31"/>
    </row>
    <row r="33" spans="1:5" x14ac:dyDescent="0.2">
      <c r="A33" s="11" t="s">
        <v>31</v>
      </c>
      <c r="B33" s="23">
        <v>138272941.34</v>
      </c>
      <c r="C33" s="23">
        <v>26482815.299999997</v>
      </c>
      <c r="D33" s="16">
        <v>25976244.319999997</v>
      </c>
      <c r="E33" s="31"/>
    </row>
    <row r="34" spans="1:5" x14ac:dyDescent="0.2">
      <c r="A34" s="11" t="s">
        <v>32</v>
      </c>
      <c r="B34" s="23">
        <v>0</v>
      </c>
      <c r="C34" s="23">
        <v>-1744950</v>
      </c>
      <c r="D34" s="16">
        <v>-1744950</v>
      </c>
      <c r="E34" s="31"/>
    </row>
    <row r="35" spans="1:5" x14ac:dyDescent="0.2">
      <c r="A35" s="12" t="s">
        <v>33</v>
      </c>
      <c r="B35" s="24">
        <f>SUM(B36:B38)</f>
        <v>-112945053.48999999</v>
      </c>
      <c r="C35" s="24">
        <f>SUM(C36:C38)</f>
        <v>-34121873.679999985</v>
      </c>
      <c r="D35" s="17">
        <f>SUM(D36:D38)</f>
        <v>-36823946.599999987</v>
      </c>
    </row>
    <row r="36" spans="1:5" x14ac:dyDescent="0.2">
      <c r="A36" s="11" t="s">
        <v>30</v>
      </c>
      <c r="B36" s="23">
        <v>-45456532.25</v>
      </c>
      <c r="C36" s="23">
        <v>674271.23000001907</v>
      </c>
      <c r="D36" s="16">
        <v>-388981.38999998569</v>
      </c>
    </row>
    <row r="37" spans="1:5" x14ac:dyDescent="0.2">
      <c r="A37" s="11" t="s">
        <v>31</v>
      </c>
      <c r="B37" s="23">
        <v>-67488521.239999995</v>
      </c>
      <c r="C37" s="23">
        <v>-34786340.990000002</v>
      </c>
      <c r="D37" s="16">
        <v>-36425161.289999999</v>
      </c>
    </row>
    <row r="38" spans="1:5" x14ac:dyDescent="0.2">
      <c r="A38" s="11" t="s">
        <v>34</v>
      </c>
      <c r="B38" s="23">
        <v>0</v>
      </c>
      <c r="C38" s="23">
        <v>-9803.92</v>
      </c>
      <c r="D38" s="16">
        <v>-9803.92</v>
      </c>
    </row>
    <row r="39" spans="1:5" x14ac:dyDescent="0.2">
      <c r="A39" s="13" t="s">
        <v>24</v>
      </c>
      <c r="B39" s="25">
        <f>B27+B35</f>
        <v>0</v>
      </c>
      <c r="C39" s="25">
        <f t="shared" ref="C39:D39" si="2">C27+C35</f>
        <v>-64657337.169999979</v>
      </c>
      <c r="D39" s="18">
        <f t="shared" si="2"/>
        <v>-50776502.769999996</v>
      </c>
    </row>
    <row r="53" spans="1:4" ht="15" x14ac:dyDescent="0.25">
      <c r="A53" s="1" t="s">
        <v>36</v>
      </c>
      <c r="B53"/>
      <c r="C53" s="1" t="s">
        <v>37</v>
      </c>
      <c r="D53"/>
    </row>
    <row r="54" spans="1:4" ht="15" x14ac:dyDescent="0.25">
      <c r="A54" t="s">
        <v>38</v>
      </c>
      <c r="B54"/>
      <c r="C54" t="s">
        <v>39</v>
      </c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 t="s">
        <v>40</v>
      </c>
      <c r="B58"/>
      <c r="C58"/>
      <c r="D58"/>
    </row>
    <row r="59" spans="1:4" ht="15" x14ac:dyDescent="0.25">
      <c r="A59" t="s">
        <v>41</v>
      </c>
      <c r="B59"/>
      <c r="C59"/>
      <c r="D59"/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754D53-E1CE-454A-9FAC-DBD2AC5B0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Municipio Acámbaro</cp:lastModifiedBy>
  <cp:revision/>
  <cp:lastPrinted>2025-01-29T21:27:13Z</cp:lastPrinted>
  <dcterms:created xsi:type="dcterms:W3CDTF">2017-12-20T04:54:53Z</dcterms:created>
  <dcterms:modified xsi:type="dcterms:W3CDTF">2025-01-29T21:27:47Z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